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. Übersicht" state="visible" r:id="rId4"/>
    <sheet sheetId="2" name="2. Positionen" state="visible" r:id="rId5"/>
    <sheet sheetId="3" name="3. Beträge" state="visible" r:id="rId6"/>
    <sheet sheetId="4" name="4. Qualitätsbericht" state="visible" r:id="rId7"/>
    <sheet sheetId="5" name="5. Audit-Protokoll" state="visible" r:id="rId8"/>
  </sheets>
  <definedNames>
    <definedName name="VALIDATION_STATUS">'3. Beträge'!$B$2</definedName>
    <definedName name="MAX_DELTA">'3. Beträge'!$C$2</definedName>
    <definedName name="STATED_NET">'3. Beträge'!$B$6</definedName>
    <definedName name="STATED_VAT_TOTAL">'3. Beträge'!$B$7</definedName>
    <definedName name="STATED_GROSS">'3. Beträge'!$B$8</definedName>
    <definedName name="COMPUTED_NET">'3. Beträge'!$B$12</definedName>
    <definedName name="COMPUTED_GROSS">'3. Beträge'!$B$16</definedName>
    <definedName name="DELTA_NET">'3. Beträge'!$B$20</definedName>
    <definedName name="DELTA_VAT_TOTAL">'3. Beträge'!$B$21</definedName>
    <definedName name="DELTA_GROSS">'3. Beträge'!$B$22</definedName>
    <definedName name="VAT_MATRIX_RANGE">'3. Beträge'!$A$26</definedName>
    <definedName name="MAX_VAT_DELTA">'3. Beträge'!$E$31</definedName>
    <definedName name="_xlnm.Print_Titles" localSheetId="1">'2. Positionen'!$1:$1</definedName>
  </definedNames>
  <calcPr calcId="171027"/>
</workbook>
</file>

<file path=xl/sharedStrings.xml><?xml version="1.0" encoding="utf-8"?>
<sst xmlns="http://schemas.openxmlformats.org/spreadsheetml/2006/main" count="233" uniqueCount="188">
  <si>
    <t>RECHNUNG</t>
  </si>
  <si>
    <t>FINANZDATEN</t>
  </si>
  <si>
    <t>RE-2026-L3-003</t>
  </si>
  <si>
    <t>Netto</t>
  </si>
  <si>
    <t>Datum: 2026-02-10</t>
  </si>
  <si>
    <t>MwSt. 19%</t>
  </si>
  <si>
    <t>MwSt. 7%</t>
  </si>
  <si>
    <t>MwSt. 0%</t>
  </si>
  <si>
    <t>GESAMT</t>
  </si>
  <si>
    <t>Rechnungsdaten</t>
  </si>
  <si>
    <t>Währung</t>
  </si>
  <si>
    <t>EUR</t>
  </si>
  <si>
    <t>Lieferant</t>
  </si>
  <si>
    <t>Name</t>
  </si>
  <si>
    <t>Vollversorger Handels AG</t>
  </si>
  <si>
    <t>Adresse</t>
  </si>
  <si>
    <t>Industriestraße 100, 45127 Essen</t>
  </si>
  <si>
    <t>USt-IdNr.</t>
  </si>
  <si>
    <t>DE111222333</t>
  </si>
  <si>
    <t>Bank</t>
  </si>
  <si>
    <t>Sparkasse Essen</t>
  </si>
  <si>
    <t>IBAN</t>
  </si>
  <si>
    <t>DE44 3605 0105 0012 3456 78</t>
  </si>
  <si>
    <t>BIC</t>
  </si>
  <si>
    <t>SPESDE3EXXX</t>
  </si>
  <si>
    <t>Kunde</t>
  </si>
  <si>
    <t>Gastro &amp; Event GmbH</t>
  </si>
  <si>
    <t>Marktplatz 5, 50667 Köln</t>
  </si>
  <si>
    <t>PRÜFUNGSMEINUNG</t>
  </si>
  <si>
    <t>Compliance-Status</t>
  </si>
  <si>
    <t>COMPLIANT_WITH_NOTES</t>
  </si>
  <si>
    <t>Risikostufe</t>
  </si>
  <si>
    <t>LOW (Score: 10/100)</t>
  </si>
  <si>
    <t>DOKUMENT-FINGERPRINT</t>
  </si>
  <si>
    <t>2cf746bf72945664c0d42ada98da7b60</t>
  </si>
  <si>
    <t>Prüfungsmeinung</t>
  </si>
  <si>
    <t>Document processed with noted exceptions. Review recommended.</t>
  </si>
  <si>
    <t>Created with InvoGuard — Upgrade for unlimited exports &amp; no watermark</t>
  </si>
  <si>
    <t>Pos.</t>
  </si>
  <si>
    <t>Beschreibung</t>
  </si>
  <si>
    <t>Menge</t>
  </si>
  <si>
    <t>Einheit</t>
  </si>
  <si>
    <t>Einzelpreis</t>
  </si>
  <si>
    <t>Gesamtpreis</t>
  </si>
  <si>
    <t>MwSt</t>
  </si>
  <si>
    <t>Küchenausstattung Profi-Set</t>
  </si>
  <si>
    <t>Stk.</t>
  </si>
  <si>
    <t>Geschirrspüler Industriemodell</t>
  </si>
  <si>
    <t>Kühlschrank 500L</t>
  </si>
  <si>
    <t>Lebensmittel Grundausstattung</t>
  </si>
  <si>
    <t>Pausch.</t>
  </si>
  <si>
    <t>Bio-Getränke Sortiment</t>
  </si>
  <si>
    <t>Kiste</t>
  </si>
  <si>
    <t>Kaffee Premium (10kg)</t>
  </si>
  <si>
    <t>kg</t>
  </si>
  <si>
    <t>Tiefkühlware Starterpaket</t>
  </si>
  <si>
    <t>EU-Lieferung Spezialausrüstung (steuerbefreit)</t>
  </si>
  <si>
    <t>Gutschrift: Rückgabe defekter Ware</t>
  </si>
  <si>
    <t>SUMME</t>
  </si>
  <si>
    <t>VALIDIERUNGSSTATUS</t>
  </si>
  <si>
    <t>Status:</t>
  </si>
  <si>
    <t>KONSISTENT</t>
  </si>
  <si>
    <t/>
  </si>
  <si>
    <t>═══ STATED (PDF-Originalwerte) ═══</t>
  </si>
  <si>
    <t>Nettobetrag</t>
  </si>
  <si>
    <t>MwSt. Gesamt</t>
  </si>
  <si>
    <t>Bruttobetrag</t>
  </si>
  <si>
    <t>═══ COMPUTED (Berechnete Werte) ═══</t>
  </si>
  <si>
    <t>═══ DELTA (Abweichungen) ═══</t>
  </si>
  <si>
    <t>Δ Nettobetrag</t>
  </si>
  <si>
    <t>Δ MwSt. Gesamt</t>
  </si>
  <si>
    <t>Δ Bruttobetrag</t>
  </si>
  <si>
    <t>═══ MWST-MATRIX (Satzvergleich) ═══</t>
  </si>
  <si>
    <t>Satz</t>
  </si>
  <si>
    <t>Basis (STATED)</t>
  </si>
  <si>
    <t>Basis (COMPUTED)</t>
  </si>
  <si>
    <t>MwSt. (STATED)</t>
  </si>
  <si>
    <t>MwSt. (COMPUTED)</t>
  </si>
  <si>
    <t>19%</t>
  </si>
  <si>
    <t>(nicht angegeben)</t>
  </si>
  <si>
    <t>7%</t>
  </si>
  <si>
    <t>0%</t>
  </si>
  <si>
    <t>🤖 KI-gestützte Erkennung mit automatischen Prüfregeln — Ergebnis bitte prüfen, besonders die unten markierten Warnungen.</t>
  </si>
  <si>
    <t>Nicht ungeprüft buchen oder weiterverarbeiten. InvoGuard ersetzt keine Steuer-, Rechts- oder Buchhaltungsberatung.</t>
  </si>
  <si>
    <t>Status</t>
  </si>
  <si>
    <t>Priorität</t>
  </si>
  <si>
    <t>Wichtig</t>
  </si>
  <si>
    <t>MISSING: Subtotal (Nettobetrag) not found</t>
  </si>
  <si>
    <t>Hoch</t>
  </si>
  <si>
    <t>MISSING: Grand total (Bruttobetrag) not found</t>
  </si>
  <si>
    <t>Hinweis</t>
  </si>
  <si>
    <t>Die erkannte IBAN besteht die Prüfziffern-Kontrolle (mod 97) nicht – sie wurde wörtlich übernommen, ist aber sehr wahrscheinlich falsch gelesen oder fehlerhaft. Bitte gegen das Original prüfen, bevor eine Zahlung erfolgt. [IBAN_INVALID]</t>
  </si>
  <si>
    <t>Mittel</t>
  </si>
  <si>
    <t>QUALITÄTSMETRIKEN</t>
  </si>
  <si>
    <t>Positionen extrahiert</t>
  </si>
  <si>
    <t>9</t>
  </si>
  <si>
    <t>Mit Gesamtpreis</t>
  </si>
  <si>
    <t>9/9</t>
  </si>
  <si>
    <t>Mit MwSt-Satz</t>
  </si>
  <si>
    <t>Mit Einheit</t>
  </si>
  <si>
    <t>Anpassungen/Rabatte</t>
  </si>
  <si>
    <t>0</t>
  </si>
  <si>
    <t>Erkannte MwSt-Sätze</t>
  </si>
  <si>
    <t>19%, 7%, 0%</t>
  </si>
  <si>
    <t>Verwendete Einheiten</t>
  </si>
  <si>
    <t>Stk., Pausch., Kiste, kg</t>
  </si>
  <si>
    <t>KONFIDENZ-WERTE</t>
  </si>
  <si>
    <t>100%</t>
  </si>
  <si>
    <t>✓</t>
  </si>
  <si>
    <t>MwSt-Betrag</t>
  </si>
  <si>
    <t>Anpassungen</t>
  </si>
  <si>
    <t>AUDIT-PROTOKOLL &amp; ROHDATEN</t>
  </si>
  <si>
    <t>Vollständige Extraktionsdaten für Audit und Compliance. Bitte nicht löschen.</t>
  </si>
  <si>
    <t>Extrahierter Text</t>
  </si>
  <si>
    <t>Position</t>
  </si>
  <si>
    <t>Klassifikation</t>
  </si>
  <si>
    <t>(Keine unklassifizierten Daten)</t>
  </si>
  <si>
    <t>PROZESS-DOKUMENTATION</t>
  </si>
  <si>
    <t>Engine-Version</t>
  </si>
  <si>
    <t>v10.6-Enterprise</t>
  </si>
  <si>
    <t>Extraktionszeitpunkt (UTC)</t>
  </si>
  <si>
    <t>2026-06-18T16:37:22.029Z</t>
  </si>
  <si>
    <t>Wahrheitsmodus</t>
  </si>
  <si>
    <t>DUAL_TRUTH</t>
  </si>
  <si>
    <t>Rundungsmodus</t>
  </si>
  <si>
    <t>ROUND_HALF_EVEN</t>
  </si>
  <si>
    <t>Compliance-Standard</t>
  </si>
  <si>
    <t>GoBD/SwissOR/ISO-9001/ISO-27001</t>
  </si>
  <si>
    <t>HASH-MANIFEST (Unveränderbarkeit)</t>
  </si>
  <si>
    <t>RAW MD5</t>
  </si>
  <si>
    <t>ea224768f8ab429616c79d8af51af204</t>
  </si>
  <si>
    <t>STATED SHA256</t>
  </si>
  <si>
    <t>20f9cfb4c68955d082086ab0ea566fee...</t>
  </si>
  <si>
    <t>COMPUTED SHA256</t>
  </si>
  <si>
    <t>POSITIONEN SHA256</t>
  </si>
  <si>
    <t>d69f73dc1c773fae507b0f0d6be30048...</t>
  </si>
  <si>
    <t>VOLLSTÄNDIGKEITSPRÜFUNG</t>
  </si>
  <si>
    <t>Vollständigkeit</t>
  </si>
  <si>
    <t>BESTANDEN</t>
  </si>
  <si>
    <t>Zeilenanzahl (RAW/STATED)</t>
  </si>
  <si>
    <t>0 / 9</t>
  </si>
  <si>
    <t>Positionssumme</t>
  </si>
  <si>
    <t>RISIKOKLASSIFIKATION</t>
  </si>
  <si>
    <t>Risiko-Score</t>
  </si>
  <si>
    <t>10/100</t>
  </si>
  <si>
    <t>LOW</t>
  </si>
  <si>
    <t>Manipulationsprüfung</t>
  </si>
  <si>
    <t>VERIFIZIERT</t>
  </si>
  <si>
    <t>Anmerkungen</t>
  </si>
  <si>
    <t xml:space="preserve">  • 3 validation warnings present</t>
  </si>
  <si>
    <t>TECHNISCHE EXTRAKTIONSDATEN (JSON)</t>
  </si>
  <si>
    <t>{</t>
  </si>
  <si>
    <t xml:space="preserve">  "header_metadata": {</t>
  </si>
  <si>
    <t xml:space="preserve">    "invoice_number": "RE-2026-L3-003",</t>
  </si>
  <si>
    <t xml:space="preserve">    "invoice_date": "2026-02-10",</t>
  </si>
  <si>
    <t xml:space="preserve">    "currency": "EUR"</t>
  </si>
  <si>
    <t xml:space="preserve">  },</t>
  </si>
  <si>
    <t xml:space="preserve">  "supplier_info": {</t>
  </si>
  <si>
    <t xml:space="preserve">    "name": "Vollversorger Handels AG",</t>
  </si>
  <si>
    <t xml:space="preserve">    "address": "Industriestraße 100, 45127 Essen",</t>
  </si>
  <si>
    <t xml:space="preserve">    "vat_id": "DE111222333",</t>
  </si>
  <si>
    <t xml:space="preserve">    "bank": {</t>
  </si>
  <si>
    <t xml:space="preserve">      "name": "Sparkasse Essen",</t>
  </si>
  <si>
    <t xml:space="preserve">      "iban": "DE44 3605 0105 0012 3456 78",</t>
  </si>
  <si>
    <t xml:space="preserve">      "bic": "SPESDE3EXXX"</t>
  </si>
  <si>
    <t xml:space="preserve">    }</t>
  </si>
  <si>
    <t xml:space="preserve">  "customer_info": {</t>
  </si>
  <si>
    <t xml:space="preserve">    "name": "Gastro &amp; Event GmbH",</t>
  </si>
  <si>
    <t xml:space="preserve">    "address": "Marktplatz 5, 50667 Köln"</t>
  </si>
  <si>
    <t xml:space="preserve">  "line_items_count": 9,</t>
  </si>
  <si>
    <t xml:space="preserve">  "adjustments_count": 0,</t>
  </si>
  <si>
    <t xml:space="preserve">  "totals_breakdown_count": 0,</t>
  </si>
  <si>
    <t xml:space="preserve">  "raw_unclassified_count": 0,</t>
  </si>
  <si>
    <t xml:space="preserve">  "validated_totals": {</t>
  </si>
  <si>
    <t xml:space="preserve">    "subtotal": 22300,</t>
  </si>
  <si>
    <t xml:space="preserve">    "vat_rate": 0.13,</t>
  </si>
  <si>
    <t xml:space="preserve">    "vat_amount": 2927,</t>
  </si>
  <si>
    <t xml:space="preserve">    "adjustments_total": 0,</t>
  </si>
  <si>
    <t xml:space="preserve">    "grand_total": 25227</t>
  </si>
  <si>
    <t xml:space="preserve">  "validation_source": "extracted",</t>
  </si>
  <si>
    <t xml:space="preserve">  "compliance": {</t>
  </si>
  <si>
    <t xml:space="preserve">    "status": "COMPLIANT_WITH_NOTES",</t>
  </si>
  <si>
    <t xml:space="preserve">    "risk_level": "LOW",</t>
  </si>
  <si>
    <t xml:space="preserve">    "risk_score": 10,</t>
  </si>
  <si>
    <t xml:space="preserve">    "document_fingerprint": "2cf746bf72945664c0d42ada98da7b60",</t>
  </si>
  <si>
    <t xml:space="preserve">    "engine_version": "v10.6-Enterprise"</t>
  </si>
  <si>
    <t xml:space="preserve">  }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</si>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</sst>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0.0##%"/>
  </numFmts>
  <fonts count="42" x14ac:knownFonts="1">
    <font>
      <color theme="1"/>
      <family val="2"/>
      <scheme val="minor"/>
      <sz val="11"/>
      <name val="Calibri"/>
    </font>
    <font>
      <b/>
      <color rgb="FF1E3A5F"/>
      <sz val="18"/>
      <name val="Calibri"/>
    </font>
    <font>
      <b/>
      <color rgb="FFFFFFFF"/>
      <sz val="11"/>
      <name val="Calibri"/>
    </font>
    <font>
      <color rgb="FF1F2937"/>
      <sz val="14"/>
      <name val="Calibri"/>
    </font>
    <font>
      <color rgb="FF374151"/>
      <sz val="10"/>
      <name val="Calibri"/>
    </font>
    <font>
      <sz val="10"/>
      <name val="Calibri"/>
    </font>
    <font>
      <color rgb="FF6B7280"/>
      <sz val="10"/>
      <name val="Calibri"/>
    </font>
    <font>
      <b/>
      <color rgb="FF1E3A5F"/>
      <sz val="12"/>
      <name val="Calibri"/>
    </font>
    <font>
      <b/>
      <color rgb="FF374151"/>
      <sz val="10"/>
      <name val="Calibri"/>
    </font>
    <font>
      <color rgb="FF1F2937"/>
      <sz val="10"/>
      <name val="Calibri"/>
    </font>
    <font>
      <b/>
      <color rgb="FFB45309"/>
      <sz val="10"/>
      <name val="Calibri"/>
    </font>
    <font>
      <color rgb="FF047857"/>
      <sz val="10"/>
      <name val="Calibri"/>
    </font>
    <font>
      <color rgb="FF6B7280"/>
      <sz val="8"/>
      <name val="Consolas"/>
    </font>
    <font>
      <i/>
      <color rgb="FF9CA3AF"/>
      <sz val="10"/>
    </font>
    <font>
      <b/>
      <color rgb="FFFFFFFF"/>
      <sz val="10"/>
      <name val="Calibri"/>
    </font>
    <font>
      <b/>
      <color rgb="FF1F2937"/>
      <sz val="10"/>
      <name val="Calibri"/>
    </font>
    <font>
      <b/>
      <color rgb="FF1E3A5F"/>
      <sz val="11"/>
      <name val="Calibri"/>
    </font>
    <font>
      <b/>
      <color rgb="FFFFFFFF"/>
      <sz val="11"/>
      <name val="Segoe UI"/>
    </font>
    <font>
      <color rgb="FF333333"/>
      <sz val="10"/>
      <name val="Segoe UI"/>
    </font>
    <font>
      <b/>
      <color rgb="FF006400"/>
      <sz val="12"/>
      <name val="Segoe UI"/>
    </font>
    <font>
      <color rgb="FF666666"/>
      <sz val="9"/>
      <name val="Consolas"/>
    </font>
    <font>
      <color rgb="FF1A1A1A"/>
      <sz val="10"/>
      <name val="Segoe UI"/>
    </font>
    <font>
      <b/>
      <color rgb="FF1A1A1A"/>
      <sz val="10"/>
      <name val="Segoe UI"/>
    </font>
    <font>
      <color rgb="006400"/>
      <sz val="10"/>
      <name val="Consolas"/>
    </font>
    <font>
      <b/>
      <color rgb="FFFFFFFF"/>
      <sz val="9"/>
      <name val="Segoe UI"/>
    </font>
    <font>
      <color rgb="FF1A1A1A"/>
      <sz val="9"/>
      <name val="Segoe UI"/>
    </font>
    <font>
      <i/>
      <color rgb="FF666666"/>
      <sz val="8"/>
      <name val="Segoe UI"/>
    </font>
    <font>
      <b/>
      <color rgb="FF1A1A1A"/>
      <sz val="9"/>
      <name val="Segoe UI"/>
    </font>
    <font>
      <b/>
      <i/>
      <color rgb="FF666666"/>
      <sz val="8"/>
      <name val="Segoe UI"/>
    </font>
    <font>
      <i/>
      <color rgb="FF6B7280"/>
      <sz val="9"/>
      <name val="Calibri"/>
    </font>
    <font>
      <color rgb="FFB45309"/>
      <sz val="9"/>
      <name val="Calibri"/>
    </font>
    <font>
      <color rgb="FF6B7280"/>
      <sz val="9"/>
      <name val="Calibri"/>
    </font>
    <font>
      <color rgb="FF047857"/>
      <sz val="9"/>
      <name val="Calibri"/>
    </font>
    <font>
      <b/>
      <color rgb="FFFFFFFF"/>
      <sz val="14"/>
      <name val="Calibri"/>
    </font>
    <font>
      <color rgb="FF374151"/>
      <sz val="9"/>
      <name val="Calibri"/>
    </font>
    <font>
      <color rgb="FF1F2937"/>
      <sz val="9"/>
      <name val="Consolas"/>
    </font>
    <font>
      <b/>
      <color rgb="FF047857"/>
      <sz val="9"/>
      <name val="Calibri"/>
    </font>
    <font>
      <color rgb="FF1F2937"/>
      <sz val="9"/>
      <name val="Calibri"/>
    </font>
    <font>
      <b/>
      <color rgb="FF1F2937"/>
      <sz val="9"/>
      <name val="Calibri"/>
    </font>
    <font>
      <b/>
      <color rgb="FFB45309"/>
      <sz val="9"/>
      <name val="Calibri"/>
    </font>
    <font>
      <color rgb="FF6B7280"/>
      <sz val="8"/>
      <name val="Calibri"/>
    </font>
    <font>
      <b/>
      <color rgb="FF6B7280"/>
      <sz val="1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EF4FF"/>
      </patternFill>
    </fill>
    <fill>
      <patternFill patternType="solid">
        <fgColor rgb="FFFBFCFD"/>
      </patternFill>
    </fill>
    <fill>
      <patternFill patternType="solid">
        <fgColor rgb="FFF8FAFC"/>
      </patternFill>
    </fill>
    <fill>
      <patternFill patternType="solid">
        <fgColor rgb="FFF0F8FF"/>
      </patternFill>
    </fill>
    <fill>
      <patternFill patternType="solid">
        <fgColor rgb="FFF5FFFA"/>
      </patternFill>
    </fill>
    <fill>
      <patternFill patternType="solid">
        <fgColor rgb="FFFAF0E6"/>
      </patternFill>
    </fill>
    <fill>
      <patternFill patternType="solid">
        <fgColor rgb="4A5568"/>
      </patternFill>
    </fill>
    <fill>
      <patternFill patternType="solid">
        <fgColor rgb="F7FAFC"/>
      </patternFill>
    </fill>
    <fill>
      <patternFill patternType="solid">
        <fgColor rgb="FFFEFCE8"/>
      </patternFill>
    </fill>
  </fills>
  <borders count="6">
    <border>
      <left/>
      <right/>
      <top/>
      <bottom/>
      <diagonal/>
    </border>
    <border>
      <left style="thin">
        <color rgb="FFECEFF3"/>
      </left>
      <right style="thin">
        <color rgb="FFECEFF3"/>
      </right>
      <top style="thin">
        <color rgb="FFECEFF3"/>
      </top>
      <bottom style="thin">
        <color rgb="FFECEFF3"/>
      </bottom>
      <diagonal/>
    </border>
    <border>
      <left/>
      <right/>
      <top style="medium">
        <color rgb="FF1E3A5F"/>
      </top>
      <bottom style="double">
        <color rgb="FF1E3A5F"/>
      </bottom>
      <diagonal/>
    </border>
    <border>
      <left/>
      <right/>
      <top/>
      <bottom style="medium">
        <color rgb="FF1E3A5F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164" fontId="5" fillId="0" borderId="1" xfId="0" applyNumberFormat="1" applyFont="1" applyBorder="1" applyAlignment="1">
      <alignment horizontal="right"/>
    </xf>
    <xf numFmtId="0" fontId="6" fillId="0" borderId="0" xfId="0" applyFont="1"/>
    <xf numFmtId="0" fontId="0" fillId="3" borderId="0" xfId="0" applyFill="1"/>
    <xf numFmtId="0" fontId="7" fillId="3" borderId="2" xfId="0" applyFont="1" applyFill="1" applyBorder="1"/>
    <xf numFmtId="164" fontId="7" fillId="3" borderId="2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right" vertical="center"/>
    </xf>
    <xf numFmtId="0" fontId="9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 vertical="center"/>
    </xf>
    <xf numFmtId="0" fontId="9" fillId="4" borderId="0" xfId="0" applyFont="1" applyFill="1"/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right" vertical="center"/>
    </xf>
    <xf numFmtId="164" fontId="15" fillId="4" borderId="4" xfId="0" applyNumberFormat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0" fillId="5" borderId="0" xfId="0" applyFill="1"/>
    <xf numFmtId="0" fontId="16" fillId="5" borderId="0" xfId="0" applyFont="1" applyFill="1" applyAlignment="1">
      <alignment horizontal="right" vertical="center"/>
    </xf>
    <xf numFmtId="164" fontId="16" fillId="5" borderId="2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Alignment="1">
      <alignment vertical="center" indent="1"/>
    </xf>
    <xf numFmtId="0" fontId="19" fillId="0" borderId="0" xfId="0" applyFont="1"/>
    <xf numFmtId="0" fontId="20" fillId="0" borderId="0" xfId="0" applyFont="1"/>
    <xf numFmtId="0" fontId="0" fillId="6" borderId="0" xfId="0" applyFill="1"/>
    <xf numFmtId="0" fontId="18" fillId="6" borderId="5" xfId="0" applyFont="1" applyFill="1" applyBorder="1" applyAlignment="1">
      <alignment vertical="center" indent="1"/>
    </xf>
    <xf numFmtId="164" fontId="21" fillId="6" borderId="5" xfId="0" applyNumberFormat="1" applyFont="1" applyFill="1" applyBorder="1" applyAlignment="1">
      <alignment horizontal="right" vertical="center"/>
    </xf>
    <xf numFmtId="164" fontId="22" fillId="6" borderId="5" xfId="0" applyNumberFormat="1" applyFont="1" applyFill="1" applyBorder="1" applyAlignment="1">
      <alignment horizontal="right" vertical="center"/>
    </xf>
    <xf numFmtId="0" fontId="0" fillId="7" borderId="0" xfId="0" applyFill="1"/>
    <xf numFmtId="0" fontId="18" fillId="7" borderId="5" xfId="0" applyFont="1" applyFill="1" applyBorder="1" applyAlignment="1">
      <alignment vertical="center" indent="1"/>
    </xf>
    <xf numFmtId="164" fontId="21" fillId="7" borderId="5" xfId="0" applyNumberFormat="1" applyFont="1" applyFill="1" applyBorder="1" applyAlignment="1">
      <alignment horizontal="right" vertical="center"/>
    </xf>
    <xf numFmtId="164" fontId="22" fillId="7" borderId="5" xfId="0" applyNumberFormat="1" applyFont="1" applyFill="1" applyBorder="1" applyAlignment="1">
      <alignment horizontal="right" vertical="center"/>
    </xf>
    <xf numFmtId="0" fontId="0" fillId="8" borderId="0" xfId="0" applyFill="1"/>
    <xf numFmtId="0" fontId="18" fillId="8" borderId="5" xfId="0" applyFont="1" applyFill="1" applyBorder="1" applyAlignment="1">
      <alignment vertical="center" indent="1"/>
    </xf>
    <xf numFmtId="164" fontId="23" fillId="8" borderId="5" xfId="0" applyNumberFormat="1" applyFont="1" applyFill="1" applyBorder="1" applyAlignment="1">
      <alignment horizontal="right" vertical="center"/>
    </xf>
    <xf numFmtId="0" fontId="24" fillId="9" borderId="5" xfId="0" applyFont="1" applyFill="1" applyBorder="1" applyAlignment="1">
      <alignment horizontal="left" vertical="center"/>
    </xf>
    <xf numFmtId="0" fontId="24" fillId="9" borderId="5" xfId="0" applyFont="1" applyFill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horizontal="right" vertical="center"/>
    </xf>
    <xf numFmtId="164" fontId="25" fillId="0" borderId="5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right" vertical="center"/>
    </xf>
    <xf numFmtId="164" fontId="27" fillId="10" borderId="5" xfId="0" applyNumberFormat="1" applyFont="1" applyFill="1" applyBorder="1" applyAlignment="1">
      <alignment horizontal="right" vertical="center"/>
    </xf>
    <xf numFmtId="0" fontId="0" fillId="11" borderId="0" xfId="0" applyFill="1"/>
    <xf numFmtId="0" fontId="10" fillId="11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0" fillId="11" borderId="0" xfId="0" applyFont="1" applyFill="1"/>
    <xf numFmtId="0" fontId="9" fillId="11" borderId="0" xfId="0" applyFont="1" applyFill="1"/>
    <xf numFmtId="0" fontId="30" fillId="11" borderId="0" xfId="0" applyFont="1" applyFill="1"/>
    <xf numFmtId="0" fontId="31" fillId="0" borderId="0" xfId="0" applyFont="1"/>
    <xf numFmtId="0" fontId="16" fillId="0" borderId="0" xfId="0" applyFont="1"/>
    <xf numFmtId="0" fontId="4" fillId="0" borderId="0" xfId="0" applyFont="1"/>
    <xf numFmtId="0" fontId="32" fillId="0" borderId="0" xfId="0" applyFont="1"/>
    <xf numFmtId="0" fontId="33" fillId="2" borderId="0" xfId="0" applyFont="1" applyFill="1" applyAlignment="1">
      <alignment horizontal="left" vertical="center"/>
    </xf>
    <xf numFmtId="0" fontId="29" fillId="0" borderId="0" xfId="0" applyFont="1"/>
    <xf numFmtId="0" fontId="2" fillId="2" borderId="0" xfId="0" applyFon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164" fontId="37" fillId="0" borderId="0" xfId="0" applyNumberFormat="1" applyFont="1"/>
    <xf numFmtId="0" fontId="38" fillId="0" borderId="0" xfId="0" applyFont="1"/>
    <xf numFmtId="0" fontId="39" fillId="0" borderId="0" xfId="0" applyFont="1"/>
    <xf numFmtId="0" fontId="37" fillId="0" borderId="0" xfId="0" applyFont="1"/>
    <xf numFmtId="0" fontId="40" fillId="0" borderId="0" xfId="0" applyFont="1"/>
    <xf numFmtId="0" fontId="4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FormatPr defaultRowHeight="15" outlineLevelRow="0" outlineLevelCol="0" x14ac:dyDescent="55"/>
  <cols>
    <col min="1" max="1" width="24" customWidth="1"/>
    <col min="2" max="2" width="40" customWidth="1"/>
    <col min="3" max="3" width="3" customWidth="1"/>
    <col min="4" max="4" width="20" customWidth="1"/>
    <col min="5" max="5" width="28" customWidth="1"/>
  </cols>
  <sheetData>
    <row r="1" ht="30" customHeight="1" spans="1:5" x14ac:dyDescent="0.25">
      <c r="A1" s="1" t="s">
        <v>0</v>
      </c>
      <c r="D1" s="2" t="s">
        <v>1</v>
      </c>
      <c r="E1" s="2"/>
    </row>
    <row r="2" spans="1:5" x14ac:dyDescent="0.25">
      <c r="A2" s="3" t="s">
        <v>2</v>
      </c>
      <c r="D2" s="4" t="s">
        <v>3</v>
      </c>
      <c r="E2" s="5">
        <v>22300</v>
      </c>
    </row>
    <row r="3" spans="1:5" x14ac:dyDescent="0.25">
      <c r="A3" s="6" t="s">
        <v>4</v>
      </c>
      <c r="D3" s="4" t="s">
        <v>5</v>
      </c>
      <c r="E3" s="5">
        <v>2517.5</v>
      </c>
    </row>
    <row r="4" spans="4:5" x14ac:dyDescent="0.25">
      <c r="D4" s="4" t="s">
        <v>6</v>
      </c>
      <c r="E4" s="5">
        <v>409.5</v>
      </c>
    </row>
    <row r="5" spans="4:5" x14ac:dyDescent="0.25">
      <c r="D5" s="4" t="s">
        <v>7</v>
      </c>
      <c r="E5" s="5">
        <v>0</v>
      </c>
    </row>
    <row r="6" ht="26" customHeight="1" spans="4:5" s="7" customFormat="1" x14ac:dyDescent="0.25">
      <c r="D6" s="8" t="s">
        <v>8</v>
      </c>
      <c r="E6" s="9">
        <v>25227</v>
      </c>
    </row>
    <row r="9" spans="1:1" x14ac:dyDescent="0.25">
      <c r="A9" s="10" t="s">
        <v>9</v>
      </c>
    </row>
    <row r="10" ht="20" customHeight="1" spans="1:2" x14ac:dyDescent="0.25">
      <c r="A10" s="11" t="s">
        <v>10</v>
      </c>
      <c r="B10" s="12" t="s">
        <v>11</v>
      </c>
    </row>
    <row r="12" spans="1:1" x14ac:dyDescent="0.25">
      <c r="A12" s="10" t="s">
        <v>12</v>
      </c>
    </row>
    <row r="13" ht="20" customHeight="1" spans="1:2" x14ac:dyDescent="0.25">
      <c r="A13" s="11" t="s">
        <v>13</v>
      </c>
      <c r="B13" s="12" t="s">
        <v>14</v>
      </c>
    </row>
    <row r="14" ht="20" customHeight="1" spans="1:2" x14ac:dyDescent="0.25">
      <c r="A14" s="11" t="s">
        <v>15</v>
      </c>
      <c r="B14" s="12" t="s">
        <v>16</v>
      </c>
    </row>
    <row r="15" ht="20" customHeight="1" spans="1:2" x14ac:dyDescent="0.25">
      <c r="A15" s="11" t="s">
        <v>17</v>
      </c>
      <c r="B15" s="12" t="s">
        <v>18</v>
      </c>
    </row>
    <row r="16" ht="20" customHeight="1" spans="1:2" x14ac:dyDescent="0.25">
      <c r="A16" s="11" t="s">
        <v>19</v>
      </c>
      <c r="B16" s="12" t="s">
        <v>20</v>
      </c>
    </row>
    <row r="17" ht="20" customHeight="1" spans="1:2" x14ac:dyDescent="0.25">
      <c r="A17" s="11" t="s">
        <v>21</v>
      </c>
      <c r="B17" s="12" t="s">
        <v>22</v>
      </c>
    </row>
    <row r="18" ht="20" customHeight="1" spans="1:2" x14ac:dyDescent="0.25">
      <c r="A18" s="11" t="s">
        <v>23</v>
      </c>
      <c r="B18" s="12" t="s">
        <v>24</v>
      </c>
    </row>
    <row r="20" spans="1:1" x14ac:dyDescent="0.25">
      <c r="A20" s="10" t="s">
        <v>25</v>
      </c>
    </row>
    <row r="21" ht="20" customHeight="1" spans="1:2" x14ac:dyDescent="0.25">
      <c r="A21" s="11" t="s">
        <v>13</v>
      </c>
      <c r="B21" s="12" t="s">
        <v>26</v>
      </c>
    </row>
    <row r="22" ht="20" customHeight="1" spans="1:2" x14ac:dyDescent="0.25">
      <c r="A22" s="11" t="s">
        <v>15</v>
      </c>
      <c r="B22" s="12" t="s">
        <v>27</v>
      </c>
    </row>
    <row r="25" spans="1:1" x14ac:dyDescent="0.25">
      <c r="A25" s="10" t="s">
        <v>28</v>
      </c>
    </row>
    <row r="26" ht="20" customHeight="1" spans="1:2" x14ac:dyDescent="0.25">
      <c r="A26" s="11" t="s">
        <v>29</v>
      </c>
      <c r="B26" s="13" t="s">
        <v>30</v>
      </c>
    </row>
    <row r="27" ht="20" customHeight="1" spans="1:2" x14ac:dyDescent="0.25">
      <c r="A27" s="11" t="s">
        <v>31</v>
      </c>
      <c r="B27" s="14" t="s">
        <v>32</v>
      </c>
    </row>
    <row r="28" ht="20" customHeight="1" spans="1:2" x14ac:dyDescent="0.25">
      <c r="A28" s="11" t="s">
        <v>33</v>
      </c>
      <c r="B28" s="15" t="s">
        <v>34</v>
      </c>
    </row>
    <row r="29" ht="20" customHeight="1" spans="1:2" x14ac:dyDescent="0.25">
      <c r="A29" s="11" t="s">
        <v>35</v>
      </c>
      <c r="B29" s="12" t="s">
        <v>36</v>
      </c>
    </row>
    <row r="31" spans="1:1" x14ac:dyDescent="0.25">
      <c r="A31" s="16" t="s">
        <v>37</v>
      </c>
    </row>
  </sheetData>
  <mergeCells count="1">
    <mergeCell ref="D1:E1"/>
  </mergeCells>
  <pageMargins left="0.5" right="0.5" top="0.6" bottom="0.6" header="0.3" footer="0.3"/>
  <pageSetup paperSize="9" orientation="portrait" fitToWidth="1" fitToHeight="0"/>
  <headerFooter>
    <oddFooter>&amp;L&amp;8&amp;"Calibri"Seite &amp;P von &amp;N&amp;R&amp;8&amp;"Calibri"Erstellt mit InvoGuard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G1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7" customWidth="1"/>
    <col min="2" max="2" width="48" customWidth="1"/>
    <col min="3" max="4" width="11" customWidth="1"/>
    <col min="5" max="6" width="28" customWidth="1"/>
    <col min="7" max="7" width="12" customWidth="1"/>
  </cols>
  <sheetData>
    <row r="1" ht="28" customHeight="1" spans="1:7" s="17" customFormat="1" x14ac:dyDescent="0.25">
      <c r="A1" s="18" t="s">
        <v>38</v>
      </c>
      <c r="B1" s="19" t="s">
        <v>39</v>
      </c>
      <c r="C1" s="20" t="s">
        <v>40</v>
      </c>
      <c r="D1" s="18" t="s">
        <v>41</v>
      </c>
      <c r="E1" s="20" t="s">
        <v>42</v>
      </c>
      <c r="F1" s="20" t="s">
        <v>43</v>
      </c>
      <c r="G1" s="18" t="s">
        <v>44</v>
      </c>
    </row>
    <row r="2" ht="20" customHeight="1" spans="1:7" s="21" customFormat="1" x14ac:dyDescent="0.25">
      <c r="A2" s="22">
        <v>1</v>
      </c>
      <c r="B2" s="23" t="s">
        <v>45</v>
      </c>
      <c r="C2" s="24">
        <v>1</v>
      </c>
      <c r="D2" s="25" t="s">
        <v>46</v>
      </c>
      <c r="E2" s="26">
        <v>4500</v>
      </c>
      <c r="F2" s="27">
        <f>C2*E2</f>
      </c>
      <c r="G2" s="28">
        <v>0.19</v>
      </c>
    </row>
    <row r="3" ht="20" customHeight="1" spans="1:7" s="29" customFormat="1" x14ac:dyDescent="0.25">
      <c r="A3" s="30">
        <v>2</v>
      </c>
      <c r="B3" s="31" t="s">
        <v>47</v>
      </c>
      <c r="C3" s="32">
        <v>2</v>
      </c>
      <c r="D3" s="33" t="s">
        <v>46</v>
      </c>
      <c r="E3" s="34">
        <v>2800</v>
      </c>
      <c r="F3" s="35">
        <f>C3*E3</f>
      </c>
      <c r="G3" s="36">
        <v>0.19</v>
      </c>
    </row>
    <row r="4" ht="20" customHeight="1" spans="1:7" s="21" customFormat="1" x14ac:dyDescent="0.25">
      <c r="A4" s="22">
        <v>3</v>
      </c>
      <c r="B4" s="23" t="s">
        <v>48</v>
      </c>
      <c r="C4" s="24">
        <v>3</v>
      </c>
      <c r="D4" s="25" t="s">
        <v>46</v>
      </c>
      <c r="E4" s="26">
        <v>1200</v>
      </c>
      <c r="F4" s="27">
        <f>C4*E4</f>
      </c>
      <c r="G4" s="28">
        <v>0.19</v>
      </c>
    </row>
    <row r="5" ht="20" customHeight="1" spans="1:7" s="29" customFormat="1" x14ac:dyDescent="0.25">
      <c r="A5" s="30">
        <v>4</v>
      </c>
      <c r="B5" s="31" t="s">
        <v>49</v>
      </c>
      <c r="C5" s="32">
        <v>1</v>
      </c>
      <c r="D5" s="33" t="s">
        <v>50</v>
      </c>
      <c r="E5" s="34">
        <v>2500</v>
      </c>
      <c r="F5" s="35">
        <f>C5*E5</f>
      </c>
      <c r="G5" s="36">
        <v>0.07</v>
      </c>
    </row>
    <row r="6" ht="20" customHeight="1" spans="1:7" s="21" customFormat="1" x14ac:dyDescent="0.25">
      <c r="A6" s="22">
        <v>5</v>
      </c>
      <c r="B6" s="23" t="s">
        <v>51</v>
      </c>
      <c r="C6" s="24">
        <v>50</v>
      </c>
      <c r="D6" s="25" t="s">
        <v>52</v>
      </c>
      <c r="E6" s="26">
        <v>24</v>
      </c>
      <c r="F6" s="27">
        <f>C6*E6</f>
      </c>
      <c r="G6" s="28">
        <v>0.07</v>
      </c>
    </row>
    <row r="7" ht="20" customHeight="1" spans="1:7" s="29" customFormat="1" x14ac:dyDescent="0.25">
      <c r="A7" s="30">
        <v>6</v>
      </c>
      <c r="B7" s="31" t="s">
        <v>53</v>
      </c>
      <c r="C7" s="32">
        <v>10</v>
      </c>
      <c r="D7" s="33" t="s">
        <v>54</v>
      </c>
      <c r="E7" s="34">
        <v>35</v>
      </c>
      <c r="F7" s="35">
        <f>C7*E7</f>
      </c>
      <c r="G7" s="36">
        <v>0.07</v>
      </c>
    </row>
    <row r="8" ht="20" customHeight="1" spans="1:7" s="21" customFormat="1" x14ac:dyDescent="0.25">
      <c r="A8" s="22">
        <v>7</v>
      </c>
      <c r="B8" s="23" t="s">
        <v>55</v>
      </c>
      <c r="C8" s="24">
        <v>1</v>
      </c>
      <c r="D8" s="25" t="s">
        <v>50</v>
      </c>
      <c r="E8" s="26">
        <v>1800</v>
      </c>
      <c r="F8" s="27">
        <f>C8*E8</f>
      </c>
      <c r="G8" s="28">
        <v>0.07</v>
      </c>
    </row>
    <row r="9" ht="20" customHeight="1" spans="1:7" s="29" customFormat="1" x14ac:dyDescent="0.25">
      <c r="A9" s="30">
        <v>8</v>
      </c>
      <c r="B9" s="31" t="s">
        <v>56</v>
      </c>
      <c r="C9" s="32">
        <v>1</v>
      </c>
      <c r="D9" s="33" t="s">
        <v>46</v>
      </c>
      <c r="E9" s="34">
        <v>3200</v>
      </c>
      <c r="F9" s="35">
        <f>C9*E9</f>
      </c>
      <c r="G9" s="36">
        <v>0</v>
      </c>
    </row>
    <row r="10" ht="20" customHeight="1" spans="1:7" s="21" customFormat="1" x14ac:dyDescent="0.25">
      <c r="A10" s="22">
        <v>9</v>
      </c>
      <c r="B10" s="23" t="s">
        <v>57</v>
      </c>
      <c r="C10" s="24">
        <v>1</v>
      </c>
      <c r="D10" s="25" t="s">
        <v>46</v>
      </c>
      <c r="E10" s="26">
        <v>-450</v>
      </c>
      <c r="F10" s="27">
        <f>C10*E10</f>
      </c>
      <c r="G10" s="28">
        <v>0.19</v>
      </c>
    </row>
    <row r="11" ht="6" customHeight="1" x14ac:dyDescent="0.25"/>
    <row r="12" ht="26" customHeight="1" spans="5:6" s="37" customFormat="1" x14ac:dyDescent="0.25">
      <c r="E12" s="38" t="s">
        <v>58</v>
      </c>
      <c r="F12" s="39">
        <f>SUM(F2:F10)</f>
      </c>
    </row>
  </sheetData>
  <autoFilter ref="A1:G10"/>
  <pageMargins left="0.5" right="0.5" top="0.6" bottom="0.6" header="0.3" footer="0.3"/>
  <pageSetup paperSize="9" orientation="landscape" fitToWidth="1" fitToHeight="0"/>
  <headerFooter>
    <oddFooter>&amp;L&amp;8&amp;"Calibri"Seite &amp;P von &amp;N&amp;R&amp;8&amp;"Calibri"Erstellt mit InvoGuard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44" customWidth="1"/>
    <col min="2" max="2" width="28" customWidth="1"/>
    <col min="3" max="3" width="14" customWidth="1"/>
  </cols>
  <sheetData>
    <row r="1" ht="24" customHeight="1" spans="1:3" x14ac:dyDescent="0.25">
      <c r="A1" s="40" t="s">
        <v>59</v>
      </c>
      <c r="B1" s="40"/>
      <c r="C1" s="40"/>
    </row>
    <row r="2" spans="1:3" x14ac:dyDescent="0.25">
      <c r="A2" s="41" t="s">
        <v>60</v>
      </c>
      <c r="B2" s="42" t="s">
        <v>61</v>
      </c>
      <c r="C2" s="43" t="s">
        <v>62</v>
      </c>
    </row>
    <row r="5" ht="22" customHeight="1" spans="1:3" x14ac:dyDescent="0.25">
      <c r="A5" s="40" t="s">
        <v>63</v>
      </c>
      <c r="B5" s="40"/>
      <c r="C5" s="40"/>
    </row>
    <row r="6" spans="1:2" s="44" customFormat="1" x14ac:dyDescent="0.25">
      <c r="A6" s="45" t="s">
        <v>64</v>
      </c>
      <c r="B6" s="46">
        <v>22300</v>
      </c>
    </row>
    <row r="7" spans="1:2" s="44" customFormat="1" x14ac:dyDescent="0.25">
      <c r="A7" s="45" t="s">
        <v>65</v>
      </c>
      <c r="B7" s="46">
        <v>2927</v>
      </c>
    </row>
    <row r="8" spans="1:2" s="44" customFormat="1" x14ac:dyDescent="0.25">
      <c r="A8" s="45" t="s">
        <v>66</v>
      </c>
      <c r="B8" s="47">
        <v>25227</v>
      </c>
    </row>
    <row r="11" ht="22" customHeight="1" spans="1:3" x14ac:dyDescent="0.25">
      <c r="A11" s="40" t="s">
        <v>67</v>
      </c>
      <c r="B11" s="40"/>
      <c r="C11" s="40"/>
    </row>
    <row r="12" spans="1:2" s="48" customFormat="1" x14ac:dyDescent="0.25">
      <c r="A12" s="49" t="s">
        <v>64</v>
      </c>
      <c r="B12" s="50">
        <v>22300</v>
      </c>
    </row>
    <row r="13" spans="1:2" s="48" customFormat="1" x14ac:dyDescent="0.25">
      <c r="A13" s="49" t="s">
        <v>5</v>
      </c>
      <c r="B13" s="50">
        <v>2517.5</v>
      </c>
    </row>
    <row r="14" spans="1:2" s="48" customFormat="1" x14ac:dyDescent="0.25">
      <c r="A14" s="49" t="s">
        <v>6</v>
      </c>
      <c r="B14" s="50">
        <v>409.5</v>
      </c>
    </row>
    <row r="15" spans="1:2" s="48" customFormat="1" x14ac:dyDescent="0.25">
      <c r="A15" s="49" t="s">
        <v>7</v>
      </c>
      <c r="B15" s="50">
        <v>0</v>
      </c>
    </row>
    <row r="16" spans="1:2" s="48" customFormat="1" x14ac:dyDescent="0.25">
      <c r="A16" s="49" t="s">
        <v>66</v>
      </c>
      <c r="B16" s="51">
        <v>25227</v>
      </c>
    </row>
    <row r="19" ht="22" customHeight="1" spans="1:3" x14ac:dyDescent="0.25">
      <c r="A19" s="40" t="s">
        <v>68</v>
      </c>
      <c r="B19" s="40"/>
      <c r="C19" s="40"/>
    </row>
    <row r="20" spans="1:2" s="52" customFormat="1" x14ac:dyDescent="0.25">
      <c r="A20" s="53" t="s">
        <v>69</v>
      </c>
      <c r="B20" s="54">
        <v>0</v>
      </c>
    </row>
    <row r="21" spans="1:2" s="52" customFormat="1" x14ac:dyDescent="0.25">
      <c r="A21" s="53" t="s">
        <v>70</v>
      </c>
      <c r="B21" s="54">
        <v>0</v>
      </c>
    </row>
    <row r="22" spans="1:2" s="52" customFormat="1" x14ac:dyDescent="0.25">
      <c r="A22" s="53" t="s">
        <v>71</v>
      </c>
      <c r="B22" s="54">
        <v>0</v>
      </c>
    </row>
    <row r="26" ht="22" customHeight="1" spans="1:5" x14ac:dyDescent="0.25">
      <c r="A26" s="40" t="s">
        <v>72</v>
      </c>
      <c r="B26" s="40"/>
      <c r="C26" s="40"/>
      <c r="D26" s="40"/>
      <c r="E26" s="40"/>
    </row>
    <row r="27" spans="1:5" x14ac:dyDescent="0.25">
      <c r="A27" s="55" t="s">
        <v>73</v>
      </c>
      <c r="B27" s="56" t="s">
        <v>74</v>
      </c>
      <c r="C27" s="56" t="s">
        <v>75</v>
      </c>
      <c r="D27" s="56" t="s">
        <v>76</v>
      </c>
      <c r="E27" s="56" t="s">
        <v>77</v>
      </c>
    </row>
    <row r="28" spans="1:5" x14ac:dyDescent="0.25">
      <c r="A28" s="57" t="s">
        <v>78</v>
      </c>
      <c r="B28" s="58" t="s">
        <v>79</v>
      </c>
      <c r="C28" s="59">
        <v>13250</v>
      </c>
      <c r="D28" s="58" t="s">
        <v>79</v>
      </c>
      <c r="E28" s="59">
        <v>2517.5</v>
      </c>
    </row>
    <row r="29" spans="1:5" x14ac:dyDescent="0.25">
      <c r="A29" s="57" t="s">
        <v>80</v>
      </c>
      <c r="B29" s="58" t="s">
        <v>79</v>
      </c>
      <c r="C29" s="59">
        <v>5850</v>
      </c>
      <c r="D29" s="58" t="s">
        <v>79</v>
      </c>
      <c r="E29" s="59">
        <v>409.5</v>
      </c>
    </row>
    <row r="30" spans="1:5" x14ac:dyDescent="0.25">
      <c r="A30" s="57" t="s">
        <v>81</v>
      </c>
      <c r="B30" s="58" t="s">
        <v>79</v>
      </c>
      <c r="C30" s="59">
        <v>3200</v>
      </c>
      <c r="D30" s="58" t="s">
        <v>79</v>
      </c>
      <c r="E30" s="59">
        <v>0</v>
      </c>
    </row>
    <row r="31" spans="1:5" x14ac:dyDescent="0.25">
      <c r="A31" s="60" t="s">
        <v>8</v>
      </c>
      <c r="B31" s="61" t="s">
        <v>79</v>
      </c>
      <c r="C31" s="62">
        <v>22300</v>
      </c>
      <c r="D31" s="61" t="s">
        <v>79</v>
      </c>
      <c r="E31" s="62">
        <v>2927</v>
      </c>
    </row>
  </sheetData>
  <mergeCells count="5">
    <mergeCell ref="A1:C1"/>
    <mergeCell ref="A5:C5"/>
    <mergeCell ref="A11:C11"/>
    <mergeCell ref="A19:C19"/>
    <mergeCell ref="A26:E26"/>
  </mergeCells>
  <pageMargins left="0.5" right="0.5" top="0.6" bottom="0.6" header="0.3" footer="0.3"/>
  <pageSetup paperSize="9" orientation="portrait" fitToWidth="1" fitToHeight="0"/>
  <headerFooter>
    <oddFooter>&amp;L&amp;8&amp;"Calibri"Seite &amp;P von &amp;N&amp;R&amp;8&amp;"Calibri"Erstellt mit InvoGuard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65" customWidth="1"/>
    <col min="3" max="3" width="12" customWidth="1"/>
  </cols>
  <sheetData>
    <row r="1" ht="24" customHeight="1" spans="1:3" s="63" customFormat="1" x14ac:dyDescent="0.25">
      <c r="A1" s="64" t="s">
        <v>82</v>
      </c>
      <c r="B1" s="64"/>
      <c r="C1" s="64"/>
    </row>
    <row r="2" ht="20" customHeight="1" spans="1:3" x14ac:dyDescent="0.25">
      <c r="A2" s="65" t="s">
        <v>83</v>
      </c>
      <c r="B2" s="65"/>
      <c r="C2" s="65"/>
    </row>
    <row r="3" ht="6" customHeight="1" x14ac:dyDescent="0.25"/>
    <row r="4" ht="28" customHeight="1" spans="1:3" s="17" customFormat="1" x14ac:dyDescent="0.25">
      <c r="A4" s="18" t="s">
        <v>84</v>
      </c>
      <c r="B4" s="18" t="s">
        <v>39</v>
      </c>
      <c r="C4" s="18" t="s">
        <v>85</v>
      </c>
    </row>
    <row r="5" ht="20" customHeight="1" spans="1:3" s="63" customFormat="1" x14ac:dyDescent="0.25">
      <c r="A5" s="66" t="s">
        <v>86</v>
      </c>
      <c r="B5" s="67" t="s">
        <v>87</v>
      </c>
      <c r="C5" s="68" t="s">
        <v>88</v>
      </c>
    </row>
    <row r="6" ht="20" customHeight="1" spans="1:3" s="63" customFormat="1" x14ac:dyDescent="0.25">
      <c r="A6" s="66" t="s">
        <v>86</v>
      </c>
      <c r="B6" s="67" t="s">
        <v>89</v>
      </c>
      <c r="C6" s="68" t="s">
        <v>88</v>
      </c>
    </row>
    <row r="7" ht="20" customHeight="1" spans="1:3" x14ac:dyDescent="0.25">
      <c r="A7" s="6" t="s">
        <v>90</v>
      </c>
      <c r="B7" s="21" t="s">
        <v>91</v>
      </c>
      <c r="C7" s="69" t="s">
        <v>92</v>
      </c>
    </row>
    <row r="9" ht="24" customHeight="1" spans="1:3" x14ac:dyDescent="0.25">
      <c r="A9" s="70" t="s">
        <v>93</v>
      </c>
      <c r="B9" s="70"/>
      <c r="C9" s="70"/>
    </row>
    <row r="10" ht="20" customHeight="1" spans="1:2" x14ac:dyDescent="0.25">
      <c r="A10" s="71" t="s">
        <v>94</v>
      </c>
      <c r="B10" s="21" t="s">
        <v>95</v>
      </c>
    </row>
    <row r="11" ht="20" customHeight="1" spans="1:2" x14ac:dyDescent="0.25">
      <c r="A11" s="71" t="s">
        <v>96</v>
      </c>
      <c r="B11" s="21" t="s">
        <v>97</v>
      </c>
    </row>
    <row r="12" ht="20" customHeight="1" spans="1:2" x14ac:dyDescent="0.25">
      <c r="A12" s="71" t="s">
        <v>98</v>
      </c>
      <c r="B12" s="21" t="s">
        <v>97</v>
      </c>
    </row>
    <row r="13" ht="20" customHeight="1" spans="1:2" x14ac:dyDescent="0.25">
      <c r="A13" s="71" t="s">
        <v>99</v>
      </c>
      <c r="B13" s="21" t="s">
        <v>97</v>
      </c>
    </row>
    <row r="14" ht="20" customHeight="1" spans="1:2" x14ac:dyDescent="0.25">
      <c r="A14" s="71" t="s">
        <v>100</v>
      </c>
      <c r="B14" s="21" t="s">
        <v>101</v>
      </c>
    </row>
    <row r="15" ht="20" customHeight="1" spans="1:2" x14ac:dyDescent="0.25">
      <c r="A15" s="71" t="s">
        <v>102</v>
      </c>
      <c r="B15" s="21" t="s">
        <v>103</v>
      </c>
    </row>
    <row r="16" ht="20" customHeight="1" spans="1:2" x14ac:dyDescent="0.25">
      <c r="A16" s="71" t="s">
        <v>104</v>
      </c>
      <c r="B16" s="21" t="s">
        <v>105</v>
      </c>
    </row>
    <row r="18" ht="24" customHeight="1" spans="1:3" x14ac:dyDescent="0.25">
      <c r="A18" s="70" t="s">
        <v>106</v>
      </c>
      <c r="B18" s="70"/>
      <c r="C18" s="70"/>
    </row>
    <row r="19" ht="20" customHeight="1" spans="1:3" x14ac:dyDescent="0.25">
      <c r="A19" s="71" t="s">
        <v>64</v>
      </c>
      <c r="B19" s="14" t="s">
        <v>107</v>
      </c>
      <c r="C19" s="72" t="s">
        <v>108</v>
      </c>
    </row>
    <row r="20" ht="20" customHeight="1" spans="1:3" x14ac:dyDescent="0.25">
      <c r="A20" s="71" t="s">
        <v>109</v>
      </c>
      <c r="B20" s="14" t="s">
        <v>107</v>
      </c>
      <c r="C20" s="72" t="s">
        <v>108</v>
      </c>
    </row>
    <row r="21" ht="20" customHeight="1" spans="1:3" x14ac:dyDescent="0.25">
      <c r="A21" s="71" t="s">
        <v>66</v>
      </c>
      <c r="B21" s="14" t="s">
        <v>107</v>
      </c>
      <c r="C21" s="72" t="s">
        <v>108</v>
      </c>
    </row>
    <row r="22" ht="20" customHeight="1" spans="1:3" x14ac:dyDescent="0.25">
      <c r="A22" s="71" t="s">
        <v>110</v>
      </c>
      <c r="B22" s="14" t="s">
        <v>107</v>
      </c>
      <c r="C22" s="72" t="s">
        <v>108</v>
      </c>
    </row>
  </sheetData>
  <mergeCells count="4">
    <mergeCell ref="A1:C1"/>
    <mergeCell ref="A2:C2"/>
    <mergeCell ref="A9:C9"/>
    <mergeCell ref="A18:C18"/>
  </mergeCells>
  <pageMargins left="0.5" right="0.5" top="0.6" bottom="0.6" header="0.3" footer="0.3"/>
  <pageSetup paperSize="9" orientation="portrait" fitToWidth="1" fitToHeight="0"/>
  <headerFooter>
    <oddFooter>&amp;L&amp;8&amp;"Calibri"Seite &amp;P von &amp;N&amp;R&amp;8&amp;"Calibri"Erstellt mit InvoGuard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FormatPr defaultRowHeight="15" outlineLevelRow="0" outlineLevelCol="0" x14ac:dyDescent="55"/>
  <cols>
    <col min="1" max="1" width="55" customWidth="1"/>
    <col min="2" max="2" width="14" customWidth="1"/>
    <col min="3" max="3" width="18" customWidth="1"/>
  </cols>
  <sheetData>
    <row r="1" ht="28" customHeight="1" spans="1:3" x14ac:dyDescent="0.25">
      <c r="A1" s="73" t="s">
        <v>111</v>
      </c>
      <c r="B1" s="73"/>
      <c r="C1" s="73"/>
    </row>
    <row r="2" ht="20" customHeight="1" spans="1:1" x14ac:dyDescent="0.25">
      <c r="A2" s="74" t="s">
        <v>112</v>
      </c>
    </row>
    <row r="4" ht="28" customHeight="1" spans="1:3" s="17" customFormat="1" x14ac:dyDescent="0.25">
      <c r="A4" s="18" t="s">
        <v>113</v>
      </c>
      <c r="B4" s="18" t="s">
        <v>114</v>
      </c>
      <c r="C4" s="18" t="s">
        <v>115</v>
      </c>
    </row>
    <row r="5" spans="1:1" x14ac:dyDescent="0.25">
      <c r="A5" s="74" t="s">
        <v>116</v>
      </c>
    </row>
    <row r="8" ht="24" customHeight="1" spans="1:3" x14ac:dyDescent="0.25">
      <c r="A8" s="75" t="s">
        <v>117</v>
      </c>
      <c r="B8" s="75"/>
      <c r="C8" s="75"/>
    </row>
    <row r="9" ht="20" customHeight="1" spans="1:2" x14ac:dyDescent="0.25">
      <c r="A9" s="76" t="s">
        <v>118</v>
      </c>
      <c r="B9" s="77" t="s">
        <v>119</v>
      </c>
    </row>
    <row r="10" ht="20" customHeight="1" spans="1:2" x14ac:dyDescent="0.25">
      <c r="A10" s="76" t="s">
        <v>120</v>
      </c>
      <c r="B10" s="77" t="s">
        <v>121</v>
      </c>
    </row>
    <row r="11" ht="20" customHeight="1" spans="1:2" x14ac:dyDescent="0.25">
      <c r="A11" s="76" t="s">
        <v>122</v>
      </c>
      <c r="B11" s="77" t="s">
        <v>123</v>
      </c>
    </row>
    <row r="12" ht="20" customHeight="1" spans="1:2" x14ac:dyDescent="0.25">
      <c r="A12" s="76" t="s">
        <v>124</v>
      </c>
      <c r="B12" s="77" t="s">
        <v>125</v>
      </c>
    </row>
    <row r="13" ht="20" customHeight="1" spans="1:2" x14ac:dyDescent="0.25">
      <c r="A13" s="76" t="s">
        <v>126</v>
      </c>
      <c r="B13" s="77" t="s">
        <v>127</v>
      </c>
    </row>
    <row r="15" ht="24" customHeight="1" spans="1:3" x14ac:dyDescent="0.25">
      <c r="A15" s="75" t="s">
        <v>128</v>
      </c>
      <c r="B15" s="75"/>
      <c r="C15" s="75"/>
    </row>
    <row r="16" ht="20" customHeight="1" spans="1:2" x14ac:dyDescent="0.25">
      <c r="A16" s="76" t="s">
        <v>129</v>
      </c>
      <c r="B16" s="15" t="s">
        <v>130</v>
      </c>
    </row>
    <row r="17" ht="20" customHeight="1" spans="1:2" x14ac:dyDescent="0.25">
      <c r="A17" s="76" t="s">
        <v>131</v>
      </c>
      <c r="B17" s="15" t="s">
        <v>132</v>
      </c>
    </row>
    <row r="18" ht="20" customHeight="1" spans="1:2" x14ac:dyDescent="0.25">
      <c r="A18" s="76" t="s">
        <v>133</v>
      </c>
      <c r="B18" s="15" t="s">
        <v>132</v>
      </c>
    </row>
    <row r="19" ht="20" customHeight="1" spans="1:2" x14ac:dyDescent="0.25">
      <c r="A19" s="76" t="s">
        <v>134</v>
      </c>
      <c r="B19" s="15" t="s">
        <v>135</v>
      </c>
    </row>
    <row r="20" ht="20" customHeight="1" spans="1:2" x14ac:dyDescent="0.25">
      <c r="A20" s="76" t="s">
        <v>33</v>
      </c>
      <c r="B20" s="15" t="s">
        <v>34</v>
      </c>
    </row>
    <row r="22" ht="24" customHeight="1" spans="1:3" x14ac:dyDescent="0.25">
      <c r="A22" s="75" t="s">
        <v>136</v>
      </c>
      <c r="B22" s="75"/>
      <c r="C22" s="75"/>
    </row>
    <row r="23" ht="20" customHeight="1" spans="1:2" x14ac:dyDescent="0.25">
      <c r="A23" s="76" t="s">
        <v>137</v>
      </c>
      <c r="B23" s="78" t="s">
        <v>138</v>
      </c>
    </row>
    <row r="24" ht="20" customHeight="1" spans="1:2" x14ac:dyDescent="0.25">
      <c r="A24" s="76" t="s">
        <v>139</v>
      </c>
      <c r="B24" s="77" t="s">
        <v>140</v>
      </c>
    </row>
    <row r="25" ht="20" customHeight="1" spans="1:2" x14ac:dyDescent="0.25">
      <c r="A25" s="76" t="s">
        <v>141</v>
      </c>
      <c r="B25" s="79">
        <v>22300</v>
      </c>
    </row>
    <row r="27" ht="24" customHeight="1" spans="1:3" x14ac:dyDescent="0.25">
      <c r="A27" s="75" t="s">
        <v>142</v>
      </c>
      <c r="B27" s="75"/>
      <c r="C27" s="75"/>
    </row>
    <row r="28" ht="20" customHeight="1" spans="1:2" x14ac:dyDescent="0.25">
      <c r="A28" s="76" t="s">
        <v>143</v>
      </c>
      <c r="B28" s="80" t="s">
        <v>144</v>
      </c>
    </row>
    <row r="29" ht="20" customHeight="1" spans="1:2" x14ac:dyDescent="0.25">
      <c r="A29" s="76" t="s">
        <v>31</v>
      </c>
      <c r="B29" s="78" t="s">
        <v>145</v>
      </c>
    </row>
    <row r="31" ht="24" customHeight="1" spans="1:3" x14ac:dyDescent="0.25">
      <c r="A31" s="75" t="s">
        <v>28</v>
      </c>
      <c r="B31" s="75"/>
      <c r="C31" s="75"/>
    </row>
    <row r="32" ht="20" customHeight="1" spans="1:2" x14ac:dyDescent="0.25">
      <c r="A32" s="76" t="s">
        <v>29</v>
      </c>
      <c r="B32" s="81" t="s">
        <v>30</v>
      </c>
    </row>
    <row r="33" ht="20" customHeight="1" spans="1:2" x14ac:dyDescent="0.25">
      <c r="A33" s="76" t="s">
        <v>35</v>
      </c>
      <c r="B33" s="82" t="s">
        <v>36</v>
      </c>
    </row>
    <row r="34" ht="20" customHeight="1" spans="1:2" x14ac:dyDescent="0.25">
      <c r="A34" s="76" t="s">
        <v>146</v>
      </c>
      <c r="B34" s="72" t="s">
        <v>147</v>
      </c>
    </row>
    <row r="35" ht="20" customHeight="1" spans="1:1" x14ac:dyDescent="0.25">
      <c r="A35" s="76" t="s">
        <v>148</v>
      </c>
    </row>
    <row r="36" ht="16" customHeight="1" spans="1:1" x14ac:dyDescent="0.25">
      <c r="A36" s="83" t="s">
        <v>149</v>
      </c>
    </row>
    <row r="39" ht="24" customHeight="1" spans="1:3" x14ac:dyDescent="0.25">
      <c r="A39" s="84" t="s">
        <v>150</v>
      </c>
      <c r="B39" s="84"/>
      <c r="C39" s="84"/>
    </row>
    <row r="40" ht="16" customHeight="1" spans="1:1" x14ac:dyDescent="0.25">
      <c r="A40" s="15" t="s">
        <v>151</v>
      </c>
    </row>
    <row r="41" ht="16" customHeight="1" spans="1:1" x14ac:dyDescent="0.25">
      <c r="A41" s="15" t="s">
        <v>152</v>
      </c>
    </row>
    <row r="42" ht="16" customHeight="1" spans="1:1" x14ac:dyDescent="0.25">
      <c r="A42" s="15" t="s">
        <v>153</v>
      </c>
    </row>
    <row r="43" ht="16" customHeight="1" spans="1:1" x14ac:dyDescent="0.25">
      <c r="A43" s="15" t="s">
        <v>154</v>
      </c>
    </row>
    <row r="44" ht="16" customHeight="1" spans="1:1" x14ac:dyDescent="0.25">
      <c r="A44" s="15" t="s">
        <v>155</v>
      </c>
    </row>
    <row r="45" ht="16" customHeight="1" spans="1:1" x14ac:dyDescent="0.25">
      <c r="A45" s="15" t="s">
        <v>156</v>
      </c>
    </row>
    <row r="46" ht="16" customHeight="1" spans="1:1" x14ac:dyDescent="0.25">
      <c r="A46" s="15" t="s">
        <v>157</v>
      </c>
    </row>
    <row r="47" ht="16" customHeight="1" spans="1:1" x14ac:dyDescent="0.25">
      <c r="A47" s="15" t="s">
        <v>158</v>
      </c>
    </row>
    <row r="48" ht="16" customHeight="1" spans="1:1" x14ac:dyDescent="0.25">
      <c r="A48" s="15" t="s">
        <v>159</v>
      </c>
    </row>
    <row r="49" ht="16" customHeight="1" spans="1:1" x14ac:dyDescent="0.25">
      <c r="A49" s="15" t="s">
        <v>160</v>
      </c>
    </row>
    <row r="50" ht="16" customHeight="1" spans="1:1" x14ac:dyDescent="0.25">
      <c r="A50" s="15" t="s">
        <v>161</v>
      </c>
    </row>
    <row r="51" ht="16" customHeight="1" spans="1:1" x14ac:dyDescent="0.25">
      <c r="A51" s="15" t="s">
        <v>162</v>
      </c>
    </row>
    <row r="52" ht="16" customHeight="1" spans="1:1" x14ac:dyDescent="0.25">
      <c r="A52" s="15" t="s">
        <v>163</v>
      </c>
    </row>
    <row r="53" ht="16" customHeight="1" spans="1:1" x14ac:dyDescent="0.25">
      <c r="A53" s="15" t="s">
        <v>164</v>
      </c>
    </row>
    <row r="54" ht="16" customHeight="1" spans="1:1" x14ac:dyDescent="0.25">
      <c r="A54" s="15" t="s">
        <v>165</v>
      </c>
    </row>
    <row r="55" ht="16" customHeight="1" spans="1:1" x14ac:dyDescent="0.25">
      <c r="A55" s="15" t="s">
        <v>156</v>
      </c>
    </row>
    <row r="56" ht="16" customHeight="1" spans="1:1" x14ac:dyDescent="0.25">
      <c r="A56" s="15" t="s">
        <v>166</v>
      </c>
    </row>
    <row r="57" ht="16" customHeight="1" spans="1:1" x14ac:dyDescent="0.25">
      <c r="A57" s="15" t="s">
        <v>167</v>
      </c>
    </row>
    <row r="58" ht="16" customHeight="1" spans="1:1" x14ac:dyDescent="0.25">
      <c r="A58" s="15" t="s">
        <v>168</v>
      </c>
    </row>
    <row r="59" ht="16" customHeight="1" spans="1:1" x14ac:dyDescent="0.25">
      <c r="A59" s="15" t="s">
        <v>156</v>
      </c>
    </row>
    <row r="60" ht="16" customHeight="1" spans="1:1" x14ac:dyDescent="0.25">
      <c r="A60" s="15" t="s">
        <v>169</v>
      </c>
    </row>
    <row r="61" ht="16" customHeight="1" spans="1:1" x14ac:dyDescent="0.25">
      <c r="A61" s="15" t="s">
        <v>170</v>
      </c>
    </row>
    <row r="62" ht="16" customHeight="1" spans="1:1" x14ac:dyDescent="0.25">
      <c r="A62" s="15" t="s">
        <v>171</v>
      </c>
    </row>
    <row r="63" ht="16" customHeight="1" spans="1:1" x14ac:dyDescent="0.25">
      <c r="A63" s="15" t="s">
        <v>172</v>
      </c>
    </row>
    <row r="64" ht="16" customHeight="1" spans="1:1" x14ac:dyDescent="0.25">
      <c r="A64" s="15" t="s">
        <v>173</v>
      </c>
    </row>
    <row r="65" ht="16" customHeight="1" spans="1:1" x14ac:dyDescent="0.25">
      <c r="A65" s="15" t="s">
        <v>174</v>
      </c>
    </row>
    <row r="66" ht="16" customHeight="1" spans="1:1" x14ac:dyDescent="0.25">
      <c r="A66" s="15" t="s">
        <v>175</v>
      </c>
    </row>
    <row r="67" ht="16" customHeight="1" spans="1:1" x14ac:dyDescent="0.25">
      <c r="A67" s="15" t="s">
        <v>176</v>
      </c>
    </row>
    <row r="68" ht="16" customHeight="1" spans="1:1" x14ac:dyDescent="0.25">
      <c r="A68" s="15" t="s">
        <v>177</v>
      </c>
    </row>
    <row r="69" ht="16" customHeight="1" spans="1:1" x14ac:dyDescent="0.25">
      <c r="A69" s="15" t="s">
        <v>178</v>
      </c>
    </row>
    <row r="70" ht="16" customHeight="1" spans="1:1" x14ac:dyDescent="0.25">
      <c r="A70" s="15" t="s">
        <v>156</v>
      </c>
    </row>
    <row r="71" ht="16" customHeight="1" spans="1:1" x14ac:dyDescent="0.25">
      <c r="A71" s="15" t="s">
        <v>179</v>
      </c>
    </row>
    <row r="72" ht="16" customHeight="1" spans="1:1" x14ac:dyDescent="0.25">
      <c r="A72" s="15" t="s">
        <v>180</v>
      </c>
    </row>
    <row r="73" ht="16" customHeight="1" spans="1:1" x14ac:dyDescent="0.25">
      <c r="A73" s="15" t="s">
        <v>181</v>
      </c>
    </row>
    <row r="74" ht="16" customHeight="1" spans="1:1" x14ac:dyDescent="0.25">
      <c r="A74" s="15" t="s">
        <v>182</v>
      </c>
    </row>
    <row r="75" ht="16" customHeight="1" spans="1:1" x14ac:dyDescent="0.25">
      <c r="A75" s="15" t="s">
        <v>183</v>
      </c>
    </row>
    <row r="76" ht="16" customHeight="1" spans="1:1" x14ac:dyDescent="0.25">
      <c r="A76" s="15" t="s">
        <v>184</v>
      </c>
    </row>
    <row r="77" ht="16" customHeight="1" spans="1:1" x14ac:dyDescent="0.25">
      <c r="A77" s="15" t="s">
        <v>185</v>
      </c>
    </row>
    <row r="78" ht="16" customHeight="1" spans="1:1" x14ac:dyDescent="0.25">
      <c r="A78" s="15" t="s">
        <v>186</v>
      </c>
    </row>
    <row r="79" ht="16" customHeight="1" spans="1:1" x14ac:dyDescent="0.25">
      <c r="A79" s="15" t="s">
        <v>187</v>
      </c>
    </row>
  </sheetData>
  <mergeCells count="7">
    <mergeCell ref="A1:C1"/>
    <mergeCell ref="A8:C8"/>
    <mergeCell ref="A15:C15"/>
    <mergeCell ref="A22:C22"/>
    <mergeCell ref="A27:C27"/>
    <mergeCell ref="A31:C31"/>
    <mergeCell ref="A39:C39"/>
  </mergeCells>
  <pageMargins left="0.5" right="0.5" top="0.6" bottom="0.6" header="0.3" footer="0.3"/>
  <pageSetup paperSize="9" orientation="landscape" fitToWidth="1" fitToHeight="0"/>
  <headerFooter>
    <oddFooter>&amp;L&amp;8&amp;"Calibri"Seite &amp;P von &amp;N&amp;R&amp;8&amp;"Calibri"Erstellt mit InvoGuard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Übersicht</vt:lpstr>
      <vt:lpstr>2. Positionen</vt:lpstr>
      <vt:lpstr>3. Beträge</vt:lpstr>
      <vt:lpstr>4. Qualitätsbericht</vt:lpstr>
      <vt:lpstr>5. Audit-Protokoll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InvoGuard</dc:creator>
  <dc:title/>
  <dc:subject/>
  <dc:description/>
  <cp:keywords/>
  <cp:category/>
  <cp:lastModifiedBy>Unknown</cp:lastModifiedBy>
  <dcterms:created xsi:type="dcterms:W3CDTF">2026-06-18T16:37:22Z</dcterms:created>
  <dcterms:modified xsi:type="dcterms:W3CDTF">2026-06-18T16:37:22Z</dcterms:modified>
</cp:coreProperties>
</file>